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ОПЗРТ\ОТЧЕТ\оперативка пятница\2021\Январь\"/>
    </mc:Choice>
  </mc:AlternateContent>
  <bookViews>
    <workbookView xWindow="480" yWindow="2040" windowWidth="15192" windowHeight="9720" activeTab="1"/>
  </bookViews>
  <sheets>
    <sheet name="Оперативка" sheetId="1" r:id="rId1"/>
    <sheet name="Высвобожденные" sheetId="2" r:id="rId2"/>
  </sheets>
  <definedNames>
    <definedName name="_xlnm._FilterDatabase" localSheetId="1" hidden="1">Высвобожденные!$B$5:$K$29</definedName>
  </definedNames>
  <calcPr calcId="162913"/>
</workbook>
</file>

<file path=xl/calcChain.xml><?xml version="1.0" encoding="utf-8"?>
<calcChain xmlns="http://schemas.openxmlformats.org/spreadsheetml/2006/main">
  <c r="I22" i="1" l="1"/>
  <c r="I14" i="1" l="1"/>
  <c r="I13" i="1"/>
  <c r="I34" i="1" l="1"/>
  <c r="I33" i="1"/>
  <c r="I32" i="1"/>
  <c r="I31" i="1"/>
  <c r="I29" i="1"/>
  <c r="I28" i="1"/>
  <c r="I27" i="1"/>
  <c r="I26" i="1"/>
  <c r="I23" i="1"/>
  <c r="I19" i="1"/>
  <c r="I18" i="1"/>
  <c r="I17" i="1"/>
  <c r="I16" i="1"/>
  <c r="I15" i="1"/>
</calcChain>
</file>

<file path=xl/sharedStrings.xml><?xml version="1.0" encoding="utf-8"?>
<sst xmlns="http://schemas.openxmlformats.org/spreadsheetml/2006/main" count="99" uniqueCount="82">
  <si>
    <t>Числ.</t>
  </si>
  <si>
    <t>Кассовые расходы (руб.)</t>
  </si>
  <si>
    <t xml:space="preserve">Мероприятия </t>
  </si>
  <si>
    <t>Организация общественных работ</t>
  </si>
  <si>
    <t>Организация временного трудоустройства несовершеннолетних граждан в возрасте от 14 до 18 лет</t>
  </si>
  <si>
    <t xml:space="preserve">Организация ярмарок вакансий </t>
  </si>
  <si>
    <t>Профессиональное обучение безработных граждан</t>
  </si>
  <si>
    <t>Оказание профориентационных услуг</t>
  </si>
  <si>
    <t>Выплата пособия</t>
  </si>
  <si>
    <t>Выплата  стипендии</t>
  </si>
  <si>
    <t xml:space="preserve">Организация временного трудоустройства безработных граждан, испытывающих трудности в поиске работы </t>
  </si>
  <si>
    <t>Компенсация  расходов работодателей по оплате труда по организации временного трудоустройства выпускников образовательных учреждений</t>
  </si>
  <si>
    <t>Численность трудоустроенных, всего</t>
  </si>
  <si>
    <t xml:space="preserve">Информирование </t>
  </si>
  <si>
    <t>Сумма (руб)</t>
  </si>
  <si>
    <t xml:space="preserve">Оказание адресной поддержки (переезд в другую местность) </t>
  </si>
  <si>
    <t>Оказание гос.услуг с использованием мобильного офиса (выезды)</t>
  </si>
  <si>
    <t>Психологическая поддержка безработных граждан</t>
  </si>
  <si>
    <t xml:space="preserve">Содействие в трудоустройстве многодетных родителей </t>
  </si>
  <si>
    <t>Организация временного трудоустройства безработных граждан в возрасте от 18 до 20 лет  (Первое рабочее место)</t>
  </si>
  <si>
    <t>Компенсация  расходов работодателей по оплате труда лиц, освобожденных из учреждений</t>
  </si>
  <si>
    <t>Организация  временного  трудоустройства  безработных граждан из числа  выпускников  общеобразовательных  учреждений  и  учреждений  высшего  профессионального образования (молодежная практика)</t>
  </si>
  <si>
    <t>Анализ оперативного отчета о работе ГКУ "Центр занятости населения г.Чистополя"</t>
  </si>
  <si>
    <t>Общая численность населения (город + район)</t>
  </si>
  <si>
    <t>Численность занятых в экономике по МОТ</t>
  </si>
  <si>
    <t>Квотирование и резервирование р.м для инвалидов/резервирование для особо нуждающихся</t>
  </si>
  <si>
    <t xml:space="preserve"> Уровень безработицы на отчетную дату, %</t>
  </si>
  <si>
    <t>в том числе безработных, получающих пособие -</t>
  </si>
  <si>
    <t xml:space="preserve">Зарегистрировано безработных на отчетную дату по моногороду Чистополь </t>
  </si>
  <si>
    <t>месяц высвобождения</t>
  </si>
  <si>
    <t>ожидаемое</t>
  </si>
  <si>
    <t>фактическое</t>
  </si>
  <si>
    <t xml:space="preserve"> % Освоения средств</t>
  </si>
  <si>
    <t>Зарегистрировано безработных на отчетную дату по Чистопольскому муниципальному району</t>
  </si>
  <si>
    <t>Уровень безработицы на отчетную дату,  по моногороду Чистополь %</t>
  </si>
  <si>
    <t xml:space="preserve">Потребность в работниках по состоянию ( вакансии)город/район  </t>
  </si>
  <si>
    <t>Коэффициент напряженности (план/факт (зарег.безработных:вакансии))</t>
  </si>
  <si>
    <t>Числ-ть "рабочей силы" (город + район)</t>
  </si>
  <si>
    <t>общая численность безработных/уровень безработицы к "РС"(%)</t>
  </si>
  <si>
    <t>По состоянию на отчетную дату предоставили информацию об использовании:</t>
  </si>
  <si>
    <t>Наименование предприятия</t>
  </si>
  <si>
    <t>количество высвобождаемых</t>
  </si>
  <si>
    <t>Социальная адаптация граждан на рынке труда</t>
  </si>
  <si>
    <t>в том числе на имеющиеся вакансии</t>
  </si>
  <si>
    <t>-</t>
  </si>
  <si>
    <t>Возмещение работодателю части затрат по оплате труда инвалидам и предприятиям, образованным общественными объединениями инвалидов</t>
  </si>
  <si>
    <t>отпуска без сохранения з/п:       -</t>
  </si>
  <si>
    <t>простоя по вине работодателя:             -</t>
  </si>
  <si>
    <t>I</t>
  </si>
  <si>
    <t>12\5</t>
  </si>
  <si>
    <t>Самозанятость ,в т.ч. 1 инвалид</t>
  </si>
  <si>
    <t>Возмещение работодателю части затрат на оплату труда наставника для инвалида</t>
  </si>
  <si>
    <t>758 280\242 032</t>
  </si>
  <si>
    <t>Контрольные показатели 2020 г.</t>
  </si>
  <si>
    <t xml:space="preserve"> на 09.01.2020 г</t>
  </si>
  <si>
    <t>Проф.обучение и доп.проф.образование женщин, находящихся в отпуске по уходу за ребенком до достижения им возраста трех лет, планирующих возвращение к трудовой деятельности</t>
  </si>
  <si>
    <t>Проф.обучение и доп.проф.образование граждан возрасте от 50 лет и старше, состоящих в трудовых отношениях, а также для граждан, стремящихся возобновить трудовую деятельность и обратившихся в органы службы занятости</t>
  </si>
  <si>
    <t>3850/9,91</t>
  </si>
  <si>
    <t>обратились  в ЦЗН</t>
  </si>
  <si>
    <t>Итого</t>
  </si>
  <si>
    <t>Отделение "Банк Татарстан" №8610 ПАО Сбербанк г. Казань, ул. Бутлерова, д. 44</t>
  </si>
  <si>
    <t>ООО "Чистополь-Агросервис" г Чистополь, ул Валиева, д. 1А</t>
  </si>
  <si>
    <t>АО Страховая компания "Чулпан" г Альметьевск, ул Пушкина, д. 66 (Чистопольский филиал г Чистополь, ул К.Маркса, д. 47а)</t>
  </si>
  <si>
    <t>ПАО АК БАРС БАНК г Казань, ул Декабристов, д. 1</t>
  </si>
  <si>
    <t>ООО ТАИФ-НК АЗС г Казань, ул Астрономическая, д. 5/19</t>
  </si>
  <si>
    <t>Сокращенные в 2021 г.</t>
  </si>
  <si>
    <t>II</t>
  </si>
  <si>
    <t>0</t>
  </si>
  <si>
    <t>0/0</t>
  </si>
  <si>
    <t>Государственное учреждение - Региональное отделение Фонда Социального Страхования Российской Федерации по Республике Татарстан г. Казань, ул Кави Наджми, д. 2/39</t>
  </si>
  <si>
    <t>Некоммерческая организация "Государственный жилищный фонд при президенте республики татарстан" г. Казань, ул Максима Горького, д. 8/9</t>
  </si>
  <si>
    <t>ООО ПО "Гиперион" г. Чистополь, ул. Циолковского, д. 1, кв. 106</t>
  </si>
  <si>
    <r>
      <t>Фактические показатели на</t>
    </r>
    <r>
      <rPr>
        <b/>
        <sz val="14"/>
        <rFont val="Times New Roman"/>
        <family val="1"/>
        <charset val="204"/>
      </rPr>
      <t xml:space="preserve"> 29.01.2021 г.</t>
    </r>
  </si>
  <si>
    <t>на 29.01.2021</t>
  </si>
  <si>
    <t>9/3</t>
  </si>
  <si>
    <t>229/49</t>
  </si>
  <si>
    <t>1,7/1,2</t>
  </si>
  <si>
    <t>Всего с начала года обратилось сокращенных – 6 чел.,
из них новых сокращенных – 2 чел.</t>
  </si>
  <si>
    <t>режима неполного рабочего времени - по инициативе работодателя:</t>
  </si>
  <si>
    <t>ИП Хайруллин Наиль Салимзянович, г. Чистополь, ул. Урицкого, д. 93, кв. 3  - 5 чел. ( с 01.01.2021 по 31.03.2021)</t>
  </si>
  <si>
    <t>III</t>
  </si>
  <si>
    <t>Государственное учреждение - Управление Пенсионного фонда РФ по г. Чистополю, Чистопольскому и Новошешминскому районам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</si>
</sst>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Arial"/>
      <family val="2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C0E31"/>
      <name val="Times New Roman"/>
      <family val="1"/>
      <charset val="204"/>
    </font>
    <font>
      <sz val="11"/>
      <color rgb="FF35383B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2" fillId="0" borderId="0"/>
    <xf numFmtId="43" fontId="15" fillId="0" borderId="0" applyFont="0" applyFill="0" applyBorder="0" applyAlignment="0" applyProtection="0"/>
  </cellStyleXfs>
  <cellXfs count="137">
    <xf numFmtId="0" fontId="0" fillId="0" borderId="0" xfId="0"/>
    <xf numFmtId="0" fontId="5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1" fontId="5" fillId="0" borderId="13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4" fontId="11" fillId="0" borderId="4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9" fillId="0" borderId="1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left" vertical="top"/>
    </xf>
    <xf numFmtId="0" fontId="5" fillId="0" borderId="6" xfId="0" applyFont="1" applyFill="1" applyBorder="1" applyAlignment="1"/>
    <xf numFmtId="0" fontId="5" fillId="0" borderId="1" xfId="0" applyFont="1" applyFill="1" applyBorder="1" applyAlignment="1"/>
    <xf numFmtId="0" fontId="6" fillId="0" borderId="6" xfId="0" applyFont="1" applyFill="1" applyBorder="1" applyAlignment="1"/>
    <xf numFmtId="0" fontId="6" fillId="0" borderId="1" xfId="0" applyFont="1" applyFill="1" applyBorder="1" applyAlignment="1"/>
    <xf numFmtId="0" fontId="6" fillId="0" borderId="8" xfId="0" applyFont="1" applyFill="1" applyBorder="1" applyAlignment="1"/>
    <xf numFmtId="0" fontId="6" fillId="0" borderId="2" xfId="0" applyFont="1" applyFill="1" applyBorder="1" applyAlignment="1"/>
    <xf numFmtId="0" fontId="5" fillId="0" borderId="1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center"/>
    </xf>
    <xf numFmtId="0" fontId="1" fillId="0" borderId="1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3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/>
    </xf>
    <xf numFmtId="4" fontId="17" fillId="0" borderId="13" xfId="0" applyNumberFormat="1" applyFont="1" applyFill="1" applyBorder="1" applyAlignment="1">
      <alignment horizontal="center" vertical="top" wrapText="1"/>
    </xf>
    <xf numFmtId="4" fontId="18" fillId="0" borderId="1" xfId="1" applyNumberFormat="1" applyFont="1" applyFill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22" fillId="0" borderId="0" xfId="0" applyNumberFormat="1" applyFont="1" applyFill="1"/>
    <xf numFmtId="0" fontId="13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3" fillId="0" borderId="0" xfId="0" applyFont="1" applyFill="1" applyAlignment="1">
      <alignment vertical="center" wrapText="1"/>
    </xf>
    <xf numFmtId="0" fontId="13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top" wrapText="1"/>
    </xf>
    <xf numFmtId="1" fontId="5" fillId="0" borderId="20" xfId="0" applyNumberFormat="1" applyFont="1" applyFill="1" applyBorder="1" applyAlignment="1">
      <alignment horizontal="center" vertical="top" wrapText="1"/>
    </xf>
    <xf numFmtId="1" fontId="5" fillId="0" borderId="2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">
    <cellStyle name="Normal" xfId="2"/>
    <cellStyle name="Обычный" xfId="0" builtinId="0"/>
    <cellStyle name="Обычный 23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3"/>
  <sheetViews>
    <sheetView view="pageBreakPreview" topLeftCell="B16" zoomScale="70" zoomScaleNormal="90" zoomScaleSheetLayoutView="70" workbookViewId="0">
      <selection activeCell="H42" sqref="H42:H43"/>
    </sheetView>
  </sheetViews>
  <sheetFormatPr defaultColWidth="9.109375" defaultRowHeight="13.2" x14ac:dyDescent="0.25"/>
  <cols>
    <col min="1" max="1" width="2" style="22" hidden="1" customWidth="1"/>
    <col min="2" max="2" width="3.33203125" style="22" customWidth="1"/>
    <col min="3" max="3" width="0" style="22" hidden="1" customWidth="1"/>
    <col min="4" max="4" width="73.109375" style="22" customWidth="1"/>
    <col min="5" max="5" width="14.5546875" style="22" customWidth="1"/>
    <col min="6" max="6" width="19.5546875" style="22" customWidth="1"/>
    <col min="7" max="7" width="17.5546875" style="22" customWidth="1"/>
    <col min="8" max="8" width="19.5546875" style="22" customWidth="1"/>
    <col min="9" max="9" width="17.109375" style="22" customWidth="1"/>
    <col min="10" max="16384" width="9.109375" style="22"/>
  </cols>
  <sheetData>
    <row r="1" spans="1:9" ht="10.5" customHeight="1" x14ac:dyDescent="0.25">
      <c r="B1" s="36"/>
    </row>
    <row r="2" spans="1:9" ht="13.2" hidden="1" customHeight="1" x14ac:dyDescent="0.25">
      <c r="B2" s="36"/>
    </row>
    <row r="3" spans="1:9" ht="28.5" customHeight="1" x14ac:dyDescent="0.4">
      <c r="B3" s="36"/>
      <c r="D3" s="105" t="s">
        <v>22</v>
      </c>
      <c r="E3" s="105"/>
      <c r="F3" s="105"/>
      <c r="G3" s="105"/>
      <c r="H3" s="105"/>
      <c r="I3" s="105"/>
    </row>
    <row r="4" spans="1:9" ht="18" customHeight="1" thickBot="1" x14ac:dyDescent="0.35">
      <c r="B4" s="36"/>
      <c r="D4" s="23"/>
      <c r="E4" s="23"/>
      <c r="F4" s="23"/>
      <c r="G4" s="23"/>
      <c r="H4" s="23"/>
    </row>
    <row r="5" spans="1:9" ht="28.5" customHeight="1" x14ac:dyDescent="0.25">
      <c r="A5" s="22">
        <v>1</v>
      </c>
      <c r="B5" s="37">
        <v>1</v>
      </c>
      <c r="C5" s="22">
        <v>1</v>
      </c>
      <c r="D5" s="106" t="s">
        <v>23</v>
      </c>
      <c r="E5" s="107"/>
      <c r="F5" s="107"/>
      <c r="G5" s="24">
        <v>77242</v>
      </c>
      <c r="H5" s="108" t="s">
        <v>54</v>
      </c>
      <c r="I5" s="109"/>
    </row>
    <row r="6" spans="1:9" ht="28.5" customHeight="1" x14ac:dyDescent="0.25">
      <c r="A6" s="22">
        <v>2</v>
      </c>
      <c r="B6" s="37">
        <v>2</v>
      </c>
      <c r="C6" s="22">
        <v>2</v>
      </c>
      <c r="D6" s="114" t="s">
        <v>37</v>
      </c>
      <c r="E6" s="115"/>
      <c r="F6" s="115"/>
      <c r="G6" s="25">
        <v>38850</v>
      </c>
      <c r="H6" s="110"/>
      <c r="I6" s="111"/>
    </row>
    <row r="7" spans="1:9" ht="28.5" customHeight="1" x14ac:dyDescent="0.35">
      <c r="A7" s="22">
        <v>3</v>
      </c>
      <c r="B7" s="37">
        <v>3</v>
      </c>
      <c r="C7" s="22">
        <v>3</v>
      </c>
      <c r="D7" s="116" t="s">
        <v>24</v>
      </c>
      <c r="E7" s="117"/>
      <c r="F7" s="117"/>
      <c r="G7" s="26">
        <v>35000</v>
      </c>
      <c r="H7" s="110"/>
      <c r="I7" s="111"/>
    </row>
    <row r="8" spans="1:9" ht="28.5" customHeight="1" thickBot="1" x14ac:dyDescent="0.4">
      <c r="A8" s="22">
        <v>4</v>
      </c>
      <c r="B8" s="37">
        <v>4</v>
      </c>
      <c r="C8" s="22">
        <v>4</v>
      </c>
      <c r="D8" s="118" t="s">
        <v>38</v>
      </c>
      <c r="E8" s="119"/>
      <c r="F8" s="119"/>
      <c r="G8" s="27" t="s">
        <v>57</v>
      </c>
      <c r="H8" s="112"/>
      <c r="I8" s="113"/>
    </row>
    <row r="9" spans="1:9" ht="39.75" customHeight="1" x14ac:dyDescent="0.25">
      <c r="B9" s="37"/>
      <c r="D9" s="97" t="s">
        <v>2</v>
      </c>
      <c r="E9" s="100" t="s">
        <v>53</v>
      </c>
      <c r="F9" s="100"/>
      <c r="G9" s="99" t="s">
        <v>72</v>
      </c>
      <c r="H9" s="99"/>
      <c r="I9" s="100" t="s">
        <v>32</v>
      </c>
    </row>
    <row r="10" spans="1:9" ht="32.25" customHeight="1" x14ac:dyDescent="0.25">
      <c r="B10" s="37"/>
      <c r="D10" s="98"/>
      <c r="E10" s="47" t="s">
        <v>0</v>
      </c>
      <c r="F10" s="47" t="s">
        <v>14</v>
      </c>
      <c r="G10" s="47" t="s">
        <v>0</v>
      </c>
      <c r="H10" s="47" t="s">
        <v>1</v>
      </c>
      <c r="I10" s="101"/>
    </row>
    <row r="11" spans="1:9" ht="21" customHeight="1" x14ac:dyDescent="0.25">
      <c r="A11" s="22">
        <v>5</v>
      </c>
      <c r="B11" s="37">
        <v>5</v>
      </c>
      <c r="C11" s="22">
        <v>5</v>
      </c>
      <c r="D11" s="4" t="s">
        <v>12</v>
      </c>
      <c r="E11" s="1"/>
      <c r="F11" s="59"/>
      <c r="G11" s="1">
        <v>9</v>
      </c>
      <c r="H11" s="55"/>
      <c r="I11" s="5"/>
    </row>
    <row r="12" spans="1:9" ht="20.100000000000001" customHeight="1" x14ac:dyDescent="0.25">
      <c r="A12" s="22">
        <v>6</v>
      </c>
      <c r="B12" s="37">
        <v>6</v>
      </c>
      <c r="C12" s="22">
        <v>6</v>
      </c>
      <c r="D12" s="6" t="s">
        <v>43</v>
      </c>
      <c r="E12" s="1"/>
      <c r="F12" s="59"/>
      <c r="G12" s="1">
        <v>2</v>
      </c>
      <c r="H12" s="55"/>
      <c r="I12" s="5"/>
    </row>
    <row r="13" spans="1:9" ht="22.5" customHeight="1" x14ac:dyDescent="0.25">
      <c r="A13" s="22">
        <v>7</v>
      </c>
      <c r="B13" s="37">
        <v>7</v>
      </c>
      <c r="C13" s="22">
        <v>7</v>
      </c>
      <c r="D13" s="4" t="s">
        <v>3</v>
      </c>
      <c r="E13" s="1">
        <v>250</v>
      </c>
      <c r="F13" s="60">
        <v>562500</v>
      </c>
      <c r="G13" s="1">
        <v>0</v>
      </c>
      <c r="H13" s="60">
        <v>0</v>
      </c>
      <c r="I13" s="5">
        <f>H13*100/F13</f>
        <v>0</v>
      </c>
    </row>
    <row r="14" spans="1:9" ht="43.5" customHeight="1" x14ac:dyDescent="0.25">
      <c r="A14" s="22">
        <v>8</v>
      </c>
      <c r="B14" s="37">
        <v>8</v>
      </c>
      <c r="C14" s="22">
        <v>8</v>
      </c>
      <c r="D14" s="4" t="s">
        <v>10</v>
      </c>
      <c r="E14" s="1">
        <v>30</v>
      </c>
      <c r="F14" s="60">
        <v>67500</v>
      </c>
      <c r="G14" s="1">
        <v>0</v>
      </c>
      <c r="H14" s="60">
        <v>0</v>
      </c>
      <c r="I14" s="5">
        <f>H14*100/F14</f>
        <v>0</v>
      </c>
    </row>
    <row r="15" spans="1:9" ht="62.25" customHeight="1" x14ac:dyDescent="0.25">
      <c r="A15" s="22">
        <v>9</v>
      </c>
      <c r="B15" s="37">
        <v>9</v>
      </c>
      <c r="C15" s="22">
        <v>9</v>
      </c>
      <c r="D15" s="4" t="s">
        <v>19</v>
      </c>
      <c r="E15" s="1">
        <v>4</v>
      </c>
      <c r="F15" s="60">
        <v>9000</v>
      </c>
      <c r="G15" s="1">
        <v>0</v>
      </c>
      <c r="H15" s="60">
        <v>0</v>
      </c>
      <c r="I15" s="5">
        <f t="shared" ref="I15:I19" si="0">H15*100/F15</f>
        <v>0</v>
      </c>
    </row>
    <row r="16" spans="1:9" ht="85.95" customHeight="1" x14ac:dyDescent="0.25">
      <c r="A16" s="22">
        <v>10</v>
      </c>
      <c r="B16" s="37">
        <v>10</v>
      </c>
      <c r="C16" s="22">
        <v>10</v>
      </c>
      <c r="D16" s="4" t="s">
        <v>21</v>
      </c>
      <c r="E16" s="1">
        <v>6</v>
      </c>
      <c r="F16" s="60">
        <v>13500</v>
      </c>
      <c r="G16" s="1">
        <v>0</v>
      </c>
      <c r="H16" s="60">
        <v>0</v>
      </c>
      <c r="I16" s="5">
        <f t="shared" si="0"/>
        <v>0</v>
      </c>
    </row>
    <row r="17" spans="1:9" ht="66" customHeight="1" x14ac:dyDescent="0.25">
      <c r="A17" s="22">
        <v>11</v>
      </c>
      <c r="B17" s="37">
        <v>11</v>
      </c>
      <c r="C17" s="22">
        <v>11</v>
      </c>
      <c r="D17" s="4" t="s">
        <v>11</v>
      </c>
      <c r="E17" s="1">
        <v>4</v>
      </c>
      <c r="F17" s="60">
        <v>145560</v>
      </c>
      <c r="G17" s="1">
        <v>0</v>
      </c>
      <c r="H17" s="60">
        <v>0</v>
      </c>
      <c r="I17" s="5">
        <f t="shared" si="0"/>
        <v>0</v>
      </c>
    </row>
    <row r="18" spans="1:9" ht="45.75" customHeight="1" x14ac:dyDescent="0.25">
      <c r="A18" s="22">
        <v>12</v>
      </c>
      <c r="B18" s="37">
        <v>12</v>
      </c>
      <c r="C18" s="22">
        <v>12</v>
      </c>
      <c r="D18" s="4" t="s">
        <v>20</v>
      </c>
      <c r="E18" s="1">
        <v>1</v>
      </c>
      <c r="F18" s="60">
        <v>40735</v>
      </c>
      <c r="G18" s="1">
        <v>0</v>
      </c>
      <c r="H18" s="60">
        <v>0</v>
      </c>
      <c r="I18" s="5">
        <f t="shared" si="0"/>
        <v>0</v>
      </c>
    </row>
    <row r="19" spans="1:9" ht="45" customHeight="1" x14ac:dyDescent="0.25">
      <c r="A19" s="22">
        <v>13</v>
      </c>
      <c r="B19" s="37">
        <v>13</v>
      </c>
      <c r="C19" s="22">
        <v>13</v>
      </c>
      <c r="D19" s="4" t="s">
        <v>4</v>
      </c>
      <c r="E19" s="1">
        <v>320</v>
      </c>
      <c r="F19" s="60">
        <v>478575</v>
      </c>
      <c r="G19" s="1">
        <v>0</v>
      </c>
      <c r="H19" s="60">
        <v>0</v>
      </c>
      <c r="I19" s="5">
        <f t="shared" si="0"/>
        <v>0</v>
      </c>
    </row>
    <row r="20" spans="1:9" ht="84" x14ac:dyDescent="0.25">
      <c r="A20" s="28">
        <v>14</v>
      </c>
      <c r="B20" s="38">
        <v>14</v>
      </c>
      <c r="C20" s="28">
        <v>14</v>
      </c>
      <c r="D20" s="4" t="s">
        <v>55</v>
      </c>
      <c r="E20" s="56">
        <v>0</v>
      </c>
      <c r="F20" s="60">
        <v>0</v>
      </c>
      <c r="G20" s="1">
        <v>0</v>
      </c>
      <c r="H20" s="60">
        <v>0</v>
      </c>
      <c r="I20" s="5">
        <v>0</v>
      </c>
    </row>
    <row r="21" spans="1:9" ht="84" customHeight="1" x14ac:dyDescent="0.25">
      <c r="A21" s="28"/>
      <c r="B21" s="38">
        <v>15</v>
      </c>
      <c r="C21" s="28"/>
      <c r="D21" s="4" t="s">
        <v>56</v>
      </c>
      <c r="E21" s="56">
        <v>0</v>
      </c>
      <c r="F21" s="60">
        <v>0</v>
      </c>
      <c r="G21" s="1">
        <v>0</v>
      </c>
      <c r="H21" s="63">
        <v>0</v>
      </c>
      <c r="I21" s="5">
        <v>0</v>
      </c>
    </row>
    <row r="22" spans="1:9" ht="24.6" customHeight="1" x14ac:dyDescent="0.25">
      <c r="A22" s="28"/>
      <c r="B22" s="38">
        <v>16</v>
      </c>
      <c r="C22" s="28"/>
      <c r="D22" s="4" t="s">
        <v>50</v>
      </c>
      <c r="E22" s="1">
        <v>10</v>
      </c>
      <c r="F22" s="60">
        <v>1451000</v>
      </c>
      <c r="G22" s="1">
        <v>0</v>
      </c>
      <c r="H22" s="60">
        <v>0</v>
      </c>
      <c r="I22" s="5">
        <f>H22*100/F22</f>
        <v>0</v>
      </c>
    </row>
    <row r="23" spans="1:9" ht="29.25" customHeight="1" x14ac:dyDescent="0.25">
      <c r="A23" s="28">
        <v>16</v>
      </c>
      <c r="B23" s="38">
        <v>17</v>
      </c>
      <c r="C23" s="28">
        <v>16</v>
      </c>
      <c r="D23" s="4" t="s">
        <v>18</v>
      </c>
      <c r="E23" s="1">
        <v>1</v>
      </c>
      <c r="F23" s="60">
        <v>50000</v>
      </c>
      <c r="G23" s="1">
        <v>0</v>
      </c>
      <c r="H23" s="60">
        <v>0</v>
      </c>
      <c r="I23" s="5">
        <f t="shared" ref="I23:I29" si="1">H23*100/F23</f>
        <v>0</v>
      </c>
    </row>
    <row r="24" spans="1:9" ht="63.6" customHeight="1" x14ac:dyDescent="0.25">
      <c r="A24" s="28"/>
      <c r="B24" s="38"/>
      <c r="C24" s="28"/>
      <c r="D24" s="4" t="s">
        <v>45</v>
      </c>
      <c r="E24" s="1" t="s">
        <v>49</v>
      </c>
      <c r="F24" s="58" t="s">
        <v>52</v>
      </c>
      <c r="G24" s="71" t="s">
        <v>68</v>
      </c>
      <c r="H24" s="63">
        <v>0</v>
      </c>
      <c r="I24" s="5">
        <v>0</v>
      </c>
    </row>
    <row r="25" spans="1:9" ht="47.4" customHeight="1" x14ac:dyDescent="0.25">
      <c r="A25" s="22">
        <v>17</v>
      </c>
      <c r="B25" s="37">
        <v>18</v>
      </c>
      <c r="C25" s="22">
        <v>17</v>
      </c>
      <c r="D25" s="7" t="s">
        <v>51</v>
      </c>
      <c r="E25" s="48">
        <v>1</v>
      </c>
      <c r="F25" s="60">
        <v>94759.56</v>
      </c>
      <c r="G25" s="39" t="s">
        <v>67</v>
      </c>
      <c r="H25" s="63">
        <v>0</v>
      </c>
      <c r="I25" s="5">
        <v>0</v>
      </c>
    </row>
    <row r="26" spans="1:9" ht="45" customHeight="1" x14ac:dyDescent="0.25">
      <c r="A26" s="28">
        <v>18</v>
      </c>
      <c r="B26" s="38">
        <v>19</v>
      </c>
      <c r="C26" s="28">
        <v>18</v>
      </c>
      <c r="D26" s="4" t="s">
        <v>15</v>
      </c>
      <c r="E26" s="1">
        <v>2</v>
      </c>
      <c r="F26" s="60">
        <v>60166.65</v>
      </c>
      <c r="G26" s="1">
        <v>0</v>
      </c>
      <c r="H26" s="60">
        <v>0</v>
      </c>
      <c r="I26" s="5">
        <f t="shared" si="1"/>
        <v>0</v>
      </c>
    </row>
    <row r="27" spans="1:9" ht="27" customHeight="1" x14ac:dyDescent="0.25">
      <c r="A27" s="22">
        <v>19</v>
      </c>
      <c r="B27" s="37">
        <v>20</v>
      </c>
      <c r="C27" s="22">
        <v>19</v>
      </c>
      <c r="D27" s="4" t="s">
        <v>5</v>
      </c>
      <c r="E27" s="1">
        <v>6</v>
      </c>
      <c r="F27" s="60">
        <v>77275</v>
      </c>
      <c r="G27" s="1">
        <v>0</v>
      </c>
      <c r="H27" s="60">
        <v>0</v>
      </c>
      <c r="I27" s="5">
        <f t="shared" si="1"/>
        <v>0</v>
      </c>
    </row>
    <row r="28" spans="1:9" ht="27" customHeight="1" x14ac:dyDescent="0.25">
      <c r="A28" s="28">
        <v>20</v>
      </c>
      <c r="B28" s="38">
        <v>21</v>
      </c>
      <c r="C28" s="28">
        <v>20</v>
      </c>
      <c r="D28" s="4" t="s">
        <v>6</v>
      </c>
      <c r="E28" s="1">
        <v>121</v>
      </c>
      <c r="F28" s="60">
        <v>1638000</v>
      </c>
      <c r="G28" s="1">
        <v>0</v>
      </c>
      <c r="H28" s="60">
        <v>0</v>
      </c>
      <c r="I28" s="5">
        <f t="shared" si="1"/>
        <v>0</v>
      </c>
    </row>
    <row r="29" spans="1:9" ht="23.25" customHeight="1" x14ac:dyDescent="0.25">
      <c r="A29" s="22">
        <v>21</v>
      </c>
      <c r="B29" s="37">
        <v>22</v>
      </c>
      <c r="C29" s="22">
        <v>21</v>
      </c>
      <c r="D29" s="4" t="s">
        <v>42</v>
      </c>
      <c r="E29" s="1">
        <v>100</v>
      </c>
      <c r="F29" s="60">
        <v>90000</v>
      </c>
      <c r="G29" s="1">
        <v>0</v>
      </c>
      <c r="H29" s="60">
        <v>0</v>
      </c>
      <c r="I29" s="5">
        <f t="shared" si="1"/>
        <v>0</v>
      </c>
    </row>
    <row r="30" spans="1:9" ht="45" customHeight="1" x14ac:dyDescent="0.25">
      <c r="A30" s="28">
        <v>22</v>
      </c>
      <c r="B30" s="38">
        <v>23</v>
      </c>
      <c r="C30" s="28">
        <v>22</v>
      </c>
      <c r="D30" s="4" t="s">
        <v>25</v>
      </c>
      <c r="E30" s="39" t="s">
        <v>74</v>
      </c>
      <c r="F30" s="61" t="s">
        <v>44</v>
      </c>
      <c r="G30" s="67" t="s">
        <v>68</v>
      </c>
      <c r="H30" s="64">
        <v>0</v>
      </c>
      <c r="I30" s="57" t="s">
        <v>44</v>
      </c>
    </row>
    <row r="31" spans="1:9" ht="22.95" customHeight="1" x14ac:dyDescent="0.25">
      <c r="A31" s="22">
        <v>23</v>
      </c>
      <c r="B31" s="37">
        <v>24</v>
      </c>
      <c r="C31" s="22">
        <v>23</v>
      </c>
      <c r="D31" s="4" t="s">
        <v>13</v>
      </c>
      <c r="E31" s="1"/>
      <c r="F31" s="60">
        <v>30000</v>
      </c>
      <c r="G31" s="1">
        <v>0</v>
      </c>
      <c r="H31" s="60">
        <v>0</v>
      </c>
      <c r="I31" s="5">
        <f>H31*100/F31</f>
        <v>0</v>
      </c>
    </row>
    <row r="32" spans="1:9" ht="20.100000000000001" customHeight="1" x14ac:dyDescent="0.25">
      <c r="A32" s="28">
        <v>24</v>
      </c>
      <c r="B32" s="38">
        <v>25</v>
      </c>
      <c r="C32" s="28">
        <v>24</v>
      </c>
      <c r="D32" s="4" t="s">
        <v>7</v>
      </c>
      <c r="E32" s="1">
        <v>1700</v>
      </c>
      <c r="F32" s="60">
        <v>340000</v>
      </c>
      <c r="G32" s="1">
        <v>0</v>
      </c>
      <c r="H32" s="60">
        <v>0</v>
      </c>
      <c r="I32" s="5">
        <f t="shared" ref="I32" si="2">H32*100/F32</f>
        <v>0</v>
      </c>
    </row>
    <row r="33" spans="1:9" ht="20.100000000000001" customHeight="1" x14ac:dyDescent="0.25">
      <c r="A33" s="22">
        <v>25</v>
      </c>
      <c r="B33" s="37">
        <v>26</v>
      </c>
      <c r="C33" s="22">
        <v>25</v>
      </c>
      <c r="D33" s="4" t="s">
        <v>17</v>
      </c>
      <c r="E33" s="1">
        <v>100</v>
      </c>
      <c r="F33" s="60">
        <v>120000</v>
      </c>
      <c r="G33" s="1">
        <v>0</v>
      </c>
      <c r="H33" s="60">
        <v>0</v>
      </c>
      <c r="I33" s="5">
        <f>H33*100/F33</f>
        <v>0</v>
      </c>
    </row>
    <row r="34" spans="1:9" ht="20.100000000000001" customHeight="1" x14ac:dyDescent="0.25">
      <c r="A34" s="28">
        <v>26</v>
      </c>
      <c r="B34" s="38">
        <v>27</v>
      </c>
      <c r="C34" s="28">
        <v>26</v>
      </c>
      <c r="D34" s="4" t="s">
        <v>16</v>
      </c>
      <c r="E34" s="1">
        <v>41</v>
      </c>
      <c r="F34" s="60">
        <v>603713</v>
      </c>
      <c r="G34" s="1">
        <v>0</v>
      </c>
      <c r="H34" s="60">
        <v>0</v>
      </c>
      <c r="I34" s="5">
        <f>H34*100/F34</f>
        <v>0</v>
      </c>
    </row>
    <row r="35" spans="1:9" ht="20.399999999999999" customHeight="1" x14ac:dyDescent="0.25">
      <c r="A35" s="22">
        <v>27</v>
      </c>
      <c r="B35" s="37">
        <v>28</v>
      </c>
      <c r="C35" s="22">
        <v>27</v>
      </c>
      <c r="D35" s="4" t="s">
        <v>8</v>
      </c>
      <c r="E35" s="1"/>
      <c r="F35" s="60">
        <v>55268700</v>
      </c>
      <c r="G35" s="1"/>
      <c r="H35" s="60">
        <v>2680115.9900000002</v>
      </c>
      <c r="I35" s="5">
        <v>0</v>
      </c>
    </row>
    <row r="36" spans="1:9" ht="21.6" customHeight="1" thickBot="1" x14ac:dyDescent="0.3">
      <c r="A36" s="28">
        <v>28</v>
      </c>
      <c r="B36" s="38">
        <v>29</v>
      </c>
      <c r="C36" s="28">
        <v>28</v>
      </c>
      <c r="D36" s="8" t="s">
        <v>9</v>
      </c>
      <c r="E36" s="9"/>
      <c r="F36" s="62">
        <v>1034000</v>
      </c>
      <c r="G36" s="10"/>
      <c r="H36" s="62">
        <v>0</v>
      </c>
      <c r="I36" s="10">
        <v>0</v>
      </c>
    </row>
    <row r="37" spans="1:9" ht="22.95" customHeight="1" x14ac:dyDescent="0.25">
      <c r="A37" s="22">
        <v>29</v>
      </c>
      <c r="B37" s="37">
        <v>30</v>
      </c>
      <c r="C37" s="22">
        <v>29</v>
      </c>
      <c r="D37" s="40" t="s">
        <v>33</v>
      </c>
      <c r="E37" s="14"/>
      <c r="F37" s="15"/>
      <c r="G37" s="16"/>
      <c r="H37" s="75">
        <v>342</v>
      </c>
      <c r="I37" s="102" t="s">
        <v>73</v>
      </c>
    </row>
    <row r="38" spans="1:9" ht="20.100000000000001" customHeight="1" x14ac:dyDescent="0.35">
      <c r="A38" s="28">
        <v>30</v>
      </c>
      <c r="B38" s="38">
        <v>31</v>
      </c>
      <c r="C38" s="28">
        <v>30</v>
      </c>
      <c r="D38" s="29" t="s">
        <v>27</v>
      </c>
      <c r="E38" s="30"/>
      <c r="F38" s="30"/>
      <c r="G38" s="30"/>
      <c r="H38" s="76">
        <v>305</v>
      </c>
      <c r="I38" s="103"/>
    </row>
    <row r="39" spans="1:9" ht="20.25" customHeight="1" x14ac:dyDescent="0.35">
      <c r="A39" s="22">
        <v>31</v>
      </c>
      <c r="B39" s="37">
        <v>32</v>
      </c>
      <c r="C39" s="22">
        <v>31</v>
      </c>
      <c r="D39" s="29" t="s">
        <v>26</v>
      </c>
      <c r="E39" s="30"/>
      <c r="F39" s="30"/>
      <c r="G39" s="30"/>
      <c r="H39" s="77">
        <v>0.88</v>
      </c>
      <c r="I39" s="103"/>
    </row>
    <row r="40" spans="1:9" ht="20.100000000000001" customHeight="1" x14ac:dyDescent="0.4">
      <c r="A40" s="28">
        <v>32</v>
      </c>
      <c r="B40" s="38">
        <v>33</v>
      </c>
      <c r="C40" s="28">
        <v>32</v>
      </c>
      <c r="D40" s="31" t="s">
        <v>28</v>
      </c>
      <c r="E40" s="32"/>
      <c r="F40" s="32"/>
      <c r="G40" s="32"/>
      <c r="H40" s="78">
        <v>297</v>
      </c>
      <c r="I40" s="103"/>
    </row>
    <row r="41" spans="1:9" ht="21" customHeight="1" thickBot="1" x14ac:dyDescent="0.45">
      <c r="A41" s="22">
        <v>33</v>
      </c>
      <c r="B41" s="37">
        <v>34</v>
      </c>
      <c r="C41" s="22">
        <v>33</v>
      </c>
      <c r="D41" s="33" t="s">
        <v>34</v>
      </c>
      <c r="E41" s="34"/>
      <c r="F41" s="34"/>
      <c r="G41" s="34"/>
      <c r="H41" s="79">
        <v>1.06</v>
      </c>
      <c r="I41" s="103"/>
    </row>
    <row r="42" spans="1:9" ht="20.399999999999999" x14ac:dyDescent="0.25">
      <c r="A42" s="28">
        <v>34</v>
      </c>
      <c r="B42" s="38">
        <v>35</v>
      </c>
      <c r="C42" s="28">
        <v>34</v>
      </c>
      <c r="D42" s="35" t="s">
        <v>35</v>
      </c>
      <c r="E42" s="11"/>
      <c r="F42" s="12"/>
      <c r="G42" s="13"/>
      <c r="H42" s="94" t="s">
        <v>75</v>
      </c>
      <c r="I42" s="103"/>
    </row>
    <row r="43" spans="1:9" ht="21" thickBot="1" x14ac:dyDescent="0.4">
      <c r="A43" s="22">
        <v>35</v>
      </c>
      <c r="B43" s="37">
        <v>36</v>
      </c>
      <c r="C43" s="22">
        <v>35</v>
      </c>
      <c r="D43" s="30" t="s">
        <v>36</v>
      </c>
      <c r="E43" s="30"/>
      <c r="F43" s="30"/>
      <c r="G43" s="30"/>
      <c r="H43" s="95" t="s">
        <v>76</v>
      </c>
      <c r="I43" s="104"/>
    </row>
  </sheetData>
  <mergeCells count="11">
    <mergeCell ref="D3:I3"/>
    <mergeCell ref="D5:F5"/>
    <mergeCell ref="H5:I8"/>
    <mergeCell ref="D6:F6"/>
    <mergeCell ref="D7:F7"/>
    <mergeCell ref="D8:F8"/>
    <mergeCell ref="D9:D10"/>
    <mergeCell ref="G9:H9"/>
    <mergeCell ref="I9:I10"/>
    <mergeCell ref="I37:I43"/>
    <mergeCell ref="E9:F9"/>
  </mergeCells>
  <phoneticPr fontId="0" type="noConversion"/>
  <pageMargins left="0.23622047244094491" right="0.23622047244094491" top="0.23" bottom="0" header="0.45" footer="0.31496062992125984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3"/>
  <sheetViews>
    <sheetView tabSelected="1" topLeftCell="A11" workbookViewId="0">
      <selection activeCell="D18" sqref="D18"/>
    </sheetView>
  </sheetViews>
  <sheetFormatPr defaultColWidth="9.109375" defaultRowHeight="28.5" customHeight="1" x14ac:dyDescent="0.25"/>
  <cols>
    <col min="1" max="1" width="3.109375" style="18" customWidth="1"/>
    <col min="2" max="2" width="43" style="18" customWidth="1"/>
    <col min="3" max="3" width="4.6640625" style="18" customWidth="1"/>
    <col min="4" max="6" width="6.88671875" style="18" customWidth="1"/>
    <col min="7" max="7" width="35" style="18" customWidth="1"/>
    <col min="8" max="8" width="4.6640625" style="18" customWidth="1"/>
    <col min="9" max="11" width="6.33203125" style="18" customWidth="1"/>
    <col min="12" max="16384" width="9.109375" style="18"/>
  </cols>
  <sheetData>
    <row r="1" spans="2:11" s="17" customFormat="1" ht="14.25" customHeight="1" x14ac:dyDescent="0.25"/>
    <row r="2" spans="2:11" ht="22.5" customHeight="1" x14ac:dyDescent="0.25">
      <c r="B2" s="120" t="s">
        <v>77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1" ht="22.5" customHeight="1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2:11" ht="28.5" customHeight="1" x14ac:dyDescent="0.25">
      <c r="B4" s="128" t="s">
        <v>40</v>
      </c>
      <c r="C4" s="126" t="s">
        <v>29</v>
      </c>
      <c r="D4" s="130" t="s">
        <v>41</v>
      </c>
      <c r="E4" s="131"/>
      <c r="F4" s="132"/>
      <c r="G4" s="128" t="s">
        <v>40</v>
      </c>
      <c r="H4" s="126" t="s">
        <v>29</v>
      </c>
      <c r="I4" s="136" t="s">
        <v>41</v>
      </c>
      <c r="J4" s="136"/>
      <c r="K4" s="136"/>
    </row>
    <row r="5" spans="2:11" ht="50.25" customHeight="1" x14ac:dyDescent="0.25">
      <c r="B5" s="129"/>
      <c r="C5" s="127"/>
      <c r="D5" s="19" t="s">
        <v>30</v>
      </c>
      <c r="E5" s="19" t="s">
        <v>31</v>
      </c>
      <c r="F5" s="19" t="s">
        <v>58</v>
      </c>
      <c r="G5" s="129"/>
      <c r="H5" s="127"/>
      <c r="I5" s="19" t="s">
        <v>30</v>
      </c>
      <c r="J5" s="19" t="s">
        <v>31</v>
      </c>
      <c r="K5" s="19" t="s">
        <v>58</v>
      </c>
    </row>
    <row r="6" spans="2:11" ht="28.5" customHeight="1" x14ac:dyDescent="0.25">
      <c r="B6" s="123" t="s">
        <v>65</v>
      </c>
      <c r="C6" s="124"/>
      <c r="D6" s="124"/>
      <c r="E6" s="124"/>
      <c r="F6" s="125"/>
      <c r="G6" s="2"/>
      <c r="H6" s="45"/>
      <c r="I6" s="46"/>
      <c r="J6" s="46"/>
      <c r="K6" s="46"/>
    </row>
    <row r="7" spans="2:11" ht="28.5" customHeight="1" x14ac:dyDescent="0.25">
      <c r="B7" s="88" t="s">
        <v>61</v>
      </c>
      <c r="C7" s="50" t="s">
        <v>48</v>
      </c>
      <c r="D7" s="49">
        <v>2</v>
      </c>
      <c r="E7" s="49">
        <v>0</v>
      </c>
      <c r="F7" s="49">
        <v>0</v>
      </c>
      <c r="G7" s="3"/>
      <c r="H7" s="54"/>
      <c r="I7" s="49"/>
      <c r="J7" s="49"/>
      <c r="K7" s="49"/>
    </row>
    <row r="8" spans="2:11" ht="28.5" customHeight="1" x14ac:dyDescent="0.25">
      <c r="B8" s="88" t="s">
        <v>61</v>
      </c>
      <c r="C8" s="50" t="s">
        <v>48</v>
      </c>
      <c r="D8" s="49">
        <v>1</v>
      </c>
      <c r="E8" s="49">
        <v>0</v>
      </c>
      <c r="F8" s="49">
        <v>0</v>
      </c>
      <c r="G8" s="69"/>
      <c r="H8" s="68"/>
      <c r="I8" s="49"/>
      <c r="J8" s="49"/>
      <c r="K8" s="49"/>
    </row>
    <row r="9" spans="2:11" ht="37.5" customHeight="1" x14ac:dyDescent="0.25">
      <c r="B9" s="88" t="s">
        <v>62</v>
      </c>
      <c r="C9" s="50" t="s">
        <v>48</v>
      </c>
      <c r="D9" s="49">
        <v>6</v>
      </c>
      <c r="E9" s="49">
        <v>0</v>
      </c>
      <c r="F9" s="49">
        <v>0</v>
      </c>
      <c r="G9" s="2"/>
      <c r="H9" s="70"/>
      <c r="I9" s="49"/>
      <c r="J9" s="49"/>
      <c r="K9" s="49"/>
    </row>
    <row r="10" spans="2:11" ht="29.25" customHeight="1" x14ac:dyDescent="0.25">
      <c r="B10" s="88" t="s">
        <v>63</v>
      </c>
      <c r="C10" s="50" t="s">
        <v>48</v>
      </c>
      <c r="D10" s="49">
        <v>1</v>
      </c>
      <c r="E10" s="49">
        <v>0</v>
      </c>
      <c r="F10" s="49">
        <v>0</v>
      </c>
      <c r="G10" s="3"/>
      <c r="H10" s="72"/>
      <c r="I10" s="49"/>
      <c r="J10" s="49"/>
      <c r="K10" s="49"/>
    </row>
    <row r="11" spans="2:11" ht="51.6" customHeight="1" x14ac:dyDescent="0.25">
      <c r="B11" s="90" t="s">
        <v>70</v>
      </c>
      <c r="C11" s="50" t="s">
        <v>48</v>
      </c>
      <c r="D11" s="53">
        <v>2</v>
      </c>
      <c r="E11" s="53">
        <v>2</v>
      </c>
      <c r="F11" s="53">
        <v>1</v>
      </c>
      <c r="G11" s="3"/>
      <c r="H11" s="72"/>
      <c r="I11" s="49"/>
      <c r="J11" s="49"/>
      <c r="K11" s="49"/>
    </row>
    <row r="12" spans="2:11" ht="28.5" customHeight="1" x14ac:dyDescent="0.25">
      <c r="B12" s="91" t="s">
        <v>71</v>
      </c>
      <c r="C12" s="50" t="s">
        <v>48</v>
      </c>
      <c r="D12" s="53">
        <v>1</v>
      </c>
      <c r="E12" s="53">
        <v>1</v>
      </c>
      <c r="F12" s="53">
        <v>1</v>
      </c>
      <c r="G12" s="3"/>
      <c r="H12" s="72"/>
      <c r="I12" s="49"/>
      <c r="J12" s="49"/>
      <c r="K12" s="49"/>
    </row>
    <row r="13" spans="2:11" ht="28.5" customHeight="1" x14ac:dyDescent="0.25">
      <c r="B13" s="88" t="s">
        <v>64</v>
      </c>
      <c r="C13" s="50" t="s">
        <v>66</v>
      </c>
      <c r="D13" s="49">
        <v>1</v>
      </c>
      <c r="E13" s="49">
        <v>0</v>
      </c>
      <c r="F13" s="49">
        <v>0</v>
      </c>
      <c r="G13" s="3"/>
      <c r="H13" s="72"/>
      <c r="I13" s="49"/>
      <c r="J13" s="49"/>
      <c r="K13" s="49"/>
    </row>
    <row r="14" spans="2:11" ht="27" customHeight="1" x14ac:dyDescent="0.25">
      <c r="B14" s="89" t="s">
        <v>60</v>
      </c>
      <c r="C14" s="50" t="s">
        <v>66</v>
      </c>
      <c r="D14" s="49">
        <v>1</v>
      </c>
      <c r="E14" s="49">
        <v>0</v>
      </c>
      <c r="F14" s="49">
        <v>0</v>
      </c>
      <c r="G14" s="3"/>
      <c r="H14" s="72"/>
      <c r="I14" s="49"/>
      <c r="J14" s="49"/>
      <c r="K14" s="49"/>
    </row>
    <row r="15" spans="2:11" ht="51" customHeight="1" x14ac:dyDescent="0.25">
      <c r="B15" s="89" t="s">
        <v>69</v>
      </c>
      <c r="C15" s="50" t="s">
        <v>66</v>
      </c>
      <c r="D15" s="49">
        <v>2</v>
      </c>
      <c r="E15" s="49">
        <v>0</v>
      </c>
      <c r="F15" s="49">
        <v>0</v>
      </c>
      <c r="G15" s="3"/>
      <c r="H15" s="82"/>
      <c r="I15" s="53"/>
      <c r="J15" s="53"/>
      <c r="K15" s="53"/>
    </row>
    <row r="16" spans="2:11" ht="40.799999999999997" customHeight="1" x14ac:dyDescent="0.25">
      <c r="B16" s="89" t="s">
        <v>81</v>
      </c>
      <c r="C16" s="50" t="s">
        <v>80</v>
      </c>
      <c r="D16" s="49">
        <v>76</v>
      </c>
      <c r="E16" s="49">
        <v>0</v>
      </c>
      <c r="F16" s="49">
        <v>0</v>
      </c>
      <c r="G16" s="3"/>
      <c r="H16" s="72"/>
      <c r="I16" s="49"/>
      <c r="J16" s="49"/>
      <c r="K16" s="49"/>
    </row>
    <row r="17" spans="2:15" s="66" customFormat="1" ht="28.5" customHeight="1" x14ac:dyDescent="0.25">
      <c r="B17" s="51" t="s">
        <v>59</v>
      </c>
      <c r="C17" s="51"/>
      <c r="D17" s="52">
        <v>93</v>
      </c>
      <c r="E17" s="52">
        <v>3</v>
      </c>
      <c r="F17" s="52">
        <v>2</v>
      </c>
      <c r="G17" s="2"/>
      <c r="H17" s="72"/>
      <c r="I17" s="49"/>
      <c r="J17" s="49"/>
      <c r="K17" s="49"/>
    </row>
    <row r="18" spans="2:15" ht="28.5" customHeight="1" x14ac:dyDescent="0.25">
      <c r="B18" s="3"/>
      <c r="C18" s="50"/>
      <c r="D18" s="49"/>
      <c r="E18" s="49"/>
      <c r="F18" s="49"/>
      <c r="G18" s="3"/>
      <c r="H18" s="72"/>
      <c r="I18" s="49"/>
      <c r="J18" s="49"/>
      <c r="K18" s="49"/>
    </row>
    <row r="19" spans="2:15" ht="28.5" customHeight="1" x14ac:dyDescent="0.25">
      <c r="B19" s="3"/>
      <c r="C19" s="50"/>
      <c r="D19" s="49"/>
      <c r="E19" s="49"/>
      <c r="F19" s="49"/>
      <c r="G19" s="3"/>
      <c r="H19" s="72"/>
      <c r="I19" s="49"/>
      <c r="J19" s="49"/>
      <c r="K19" s="49"/>
    </row>
    <row r="20" spans="2:15" ht="28.5" customHeight="1" x14ac:dyDescent="0.25">
      <c r="B20" s="3"/>
      <c r="C20" s="50"/>
      <c r="D20" s="49"/>
      <c r="E20" s="49"/>
      <c r="F20" s="49"/>
      <c r="G20" s="3"/>
      <c r="H20" s="80"/>
      <c r="I20" s="49"/>
      <c r="J20" s="49"/>
      <c r="K20" s="49"/>
    </row>
    <row r="21" spans="2:15" ht="28.5" customHeight="1" x14ac:dyDescent="0.25">
      <c r="B21" s="3"/>
      <c r="C21" s="50"/>
      <c r="D21" s="49"/>
      <c r="E21" s="49"/>
      <c r="F21" s="49"/>
      <c r="G21" s="51"/>
      <c r="H21" s="51"/>
      <c r="I21" s="52"/>
      <c r="J21" s="52"/>
      <c r="K21" s="52"/>
    </row>
    <row r="22" spans="2:15" ht="28.5" customHeight="1" x14ac:dyDescent="0.25">
      <c r="B22" s="3"/>
      <c r="C22" s="50"/>
      <c r="D22" s="49"/>
      <c r="E22" s="49"/>
      <c r="F22" s="49"/>
      <c r="G22" s="41"/>
      <c r="H22" s="41"/>
      <c r="I22" s="41"/>
      <c r="J22" s="41"/>
      <c r="K22" s="41"/>
    </row>
    <row r="23" spans="2:15" ht="28.5" customHeight="1" x14ac:dyDescent="0.25">
      <c r="B23" s="3"/>
      <c r="C23" s="50"/>
      <c r="D23" s="49"/>
      <c r="E23" s="49"/>
      <c r="F23" s="49"/>
      <c r="G23" s="2"/>
      <c r="H23" s="45"/>
      <c r="I23" s="46"/>
      <c r="J23" s="46"/>
      <c r="K23" s="46"/>
    </row>
    <row r="24" spans="2:15" ht="28.5" customHeight="1" x14ac:dyDescent="0.25">
      <c r="B24" s="3"/>
      <c r="C24" s="50"/>
      <c r="D24" s="49"/>
      <c r="E24" s="49"/>
      <c r="F24" s="49"/>
      <c r="G24" s="96"/>
      <c r="H24" s="96"/>
      <c r="I24" s="96"/>
      <c r="J24" s="96"/>
      <c r="K24" s="96"/>
    </row>
    <row r="25" spans="2:15" ht="28.5" customHeight="1" x14ac:dyDescent="0.25">
      <c r="B25" s="3"/>
      <c r="C25" s="50"/>
      <c r="D25" s="49"/>
      <c r="E25" s="49"/>
      <c r="F25" s="49"/>
      <c r="G25" s="3"/>
      <c r="H25" s="50"/>
      <c r="I25" s="49"/>
      <c r="J25" s="49"/>
      <c r="K25" s="49"/>
    </row>
    <row r="26" spans="2:15" ht="28.5" customHeight="1" x14ac:dyDescent="0.25">
      <c r="B26" s="3"/>
      <c r="C26" s="50"/>
      <c r="D26" s="49"/>
      <c r="E26" s="49"/>
      <c r="F26" s="49"/>
      <c r="G26" s="3"/>
      <c r="H26" s="50"/>
      <c r="I26" s="87"/>
      <c r="J26" s="87"/>
      <c r="K26" s="87"/>
    </row>
    <row r="27" spans="2:15" ht="28.5" customHeight="1" x14ac:dyDescent="0.25">
      <c r="B27" s="3"/>
      <c r="C27" s="50"/>
      <c r="D27" s="49"/>
      <c r="E27" s="49"/>
      <c r="F27" s="49"/>
      <c r="G27" s="3"/>
      <c r="H27" s="50"/>
      <c r="I27" s="49"/>
      <c r="J27" s="49"/>
      <c r="K27" s="49"/>
    </row>
    <row r="28" spans="2:15" ht="28.5" customHeight="1" x14ac:dyDescent="0.25">
      <c r="B28" s="3"/>
      <c r="C28" s="50"/>
      <c r="D28" s="49"/>
      <c r="E28" s="49"/>
      <c r="F28" s="49"/>
      <c r="G28" s="3"/>
      <c r="H28" s="50"/>
      <c r="I28" s="49"/>
      <c r="J28" s="49"/>
      <c r="K28" s="49"/>
    </row>
    <row r="29" spans="2:15" ht="28.5" customHeight="1" x14ac:dyDescent="0.25">
      <c r="B29" s="3"/>
      <c r="C29" s="50"/>
      <c r="D29" s="49"/>
      <c r="E29" s="49"/>
      <c r="F29" s="49"/>
      <c r="G29" s="3"/>
      <c r="H29" s="50"/>
      <c r="I29" s="49"/>
      <c r="J29" s="49"/>
      <c r="K29" s="49"/>
    </row>
    <row r="30" spans="2:15" ht="18.75" customHeight="1" x14ac:dyDescent="0.25">
      <c r="B30" s="20"/>
      <c r="C30" s="21"/>
      <c r="D30" s="42"/>
      <c r="E30" s="42"/>
      <c r="F30" s="42"/>
      <c r="G30" s="43"/>
      <c r="H30" s="43"/>
      <c r="I30" s="43"/>
      <c r="J30" s="43"/>
      <c r="K30" s="43"/>
    </row>
    <row r="31" spans="2:15" s="44" customFormat="1" ht="15.75" customHeight="1" x14ac:dyDescent="0.25">
      <c r="B31" s="122" t="s">
        <v>39</v>
      </c>
      <c r="C31" s="122"/>
      <c r="D31" s="122"/>
      <c r="E31" s="122"/>
      <c r="F31" s="122"/>
      <c r="G31" s="122"/>
      <c r="H31" s="122"/>
      <c r="I31" s="122"/>
    </row>
    <row r="32" spans="2:15" s="44" customFormat="1" ht="15.75" customHeight="1" x14ac:dyDescent="0.25">
      <c r="B32" s="122" t="s">
        <v>78</v>
      </c>
      <c r="C32" s="133"/>
      <c r="D32" s="133"/>
      <c r="E32" s="133"/>
      <c r="F32" s="133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1:15" s="44" customFormat="1" ht="15.75" customHeight="1" x14ac:dyDescent="0.25">
      <c r="B33" s="74" t="s">
        <v>79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1:15" s="44" customFormat="1" ht="15.75" customHeight="1" x14ac:dyDescent="0.25">
      <c r="B34" s="74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1:15" s="44" customFormat="1" ht="18.75" customHeight="1" x14ac:dyDescent="0.25">
      <c r="B35" s="122" t="s">
        <v>47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</row>
    <row r="36" spans="1:15" ht="18.75" customHeight="1" x14ac:dyDescent="0.25">
      <c r="A36" s="44"/>
      <c r="B36" s="122" t="s">
        <v>46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86"/>
      <c r="N36" s="86"/>
      <c r="O36" s="86"/>
    </row>
    <row r="37" spans="1:15" s="44" customFormat="1" ht="18.75" customHeight="1" x14ac:dyDescent="0.25">
      <c r="B37" s="74"/>
      <c r="C37" s="81"/>
      <c r="D37" s="81"/>
      <c r="E37" s="81"/>
      <c r="F37" s="81"/>
      <c r="G37" s="81"/>
      <c r="H37" s="81"/>
      <c r="I37" s="81"/>
      <c r="J37" s="81"/>
      <c r="K37" s="81"/>
    </row>
    <row r="38" spans="1:15" s="44" customFormat="1" ht="18.75" customHeight="1" x14ac:dyDescent="0.25">
      <c r="B38" s="74"/>
      <c r="C38" s="81"/>
      <c r="D38" s="81"/>
      <c r="E38" s="81"/>
      <c r="F38" s="81"/>
      <c r="G38" s="81"/>
      <c r="H38" s="81"/>
      <c r="I38" s="81"/>
      <c r="J38" s="81"/>
      <c r="K38" s="81"/>
    </row>
    <row r="39" spans="1:15" s="44" customFormat="1" ht="18.75" customHeight="1" x14ac:dyDescent="0.25">
      <c r="B39" s="74"/>
      <c r="C39" s="81"/>
      <c r="D39" s="81"/>
      <c r="E39" s="81"/>
      <c r="F39" s="81"/>
      <c r="G39" s="81"/>
      <c r="H39" s="81"/>
      <c r="I39" s="81"/>
      <c r="J39" s="81"/>
      <c r="K39" s="81"/>
    </row>
    <row r="40" spans="1:15" s="44" customFormat="1" ht="18.75" customHeight="1" x14ac:dyDescent="0.25">
      <c r="B40" s="74"/>
      <c r="C40" s="81"/>
      <c r="D40" s="81"/>
      <c r="E40" s="81"/>
      <c r="F40" s="81"/>
      <c r="G40" s="81"/>
      <c r="H40" s="81"/>
      <c r="I40" s="81"/>
      <c r="J40" s="81"/>
      <c r="K40" s="81"/>
    </row>
    <row r="41" spans="1:15" s="44" customFormat="1" ht="18.75" customHeight="1" x14ac:dyDescent="0.25">
      <c r="C41" s="81"/>
      <c r="D41" s="81"/>
      <c r="E41" s="81"/>
      <c r="F41" s="81"/>
      <c r="G41" s="81"/>
      <c r="H41" s="81"/>
      <c r="I41" s="81"/>
      <c r="J41" s="81"/>
      <c r="K41" s="81"/>
    </row>
    <row r="42" spans="1:15" s="44" customFormat="1" ht="18.75" customHeight="1" x14ac:dyDescent="0.25">
      <c r="B42" s="74"/>
      <c r="C42" s="81"/>
      <c r="D42" s="81"/>
      <c r="E42" s="81"/>
      <c r="F42" s="81"/>
      <c r="G42" s="81"/>
      <c r="H42" s="81"/>
      <c r="I42" s="83"/>
      <c r="J42" s="81"/>
      <c r="K42" s="81"/>
    </row>
    <row r="43" spans="1:15" s="44" customFormat="1" ht="18.75" customHeight="1" x14ac:dyDescent="0.25">
      <c r="B43" s="74"/>
      <c r="C43" s="81"/>
      <c r="D43" s="81"/>
      <c r="E43" s="81"/>
      <c r="F43" s="81"/>
      <c r="G43" s="81"/>
      <c r="H43" s="81"/>
      <c r="I43" s="81"/>
      <c r="J43" s="81"/>
      <c r="K43" s="81"/>
    </row>
    <row r="44" spans="1:15" s="44" customFormat="1" ht="18.75" customHeight="1" x14ac:dyDescent="0.25">
      <c r="B44" s="74"/>
      <c r="C44" s="81"/>
      <c r="D44" s="81"/>
      <c r="E44" s="81"/>
      <c r="F44" s="81"/>
      <c r="G44" s="81"/>
      <c r="H44" s="81"/>
      <c r="I44" s="81"/>
      <c r="J44" s="81"/>
      <c r="K44" s="81"/>
    </row>
    <row r="45" spans="1:15" s="44" customFormat="1" ht="28.5" customHeight="1" x14ac:dyDescent="0.25">
      <c r="B45" s="84"/>
      <c r="C45" s="81"/>
      <c r="D45" s="81"/>
      <c r="E45" s="81"/>
      <c r="F45" s="81"/>
      <c r="G45" s="81"/>
      <c r="H45" s="81"/>
      <c r="I45" s="81"/>
      <c r="J45" s="81"/>
      <c r="K45" s="81"/>
    </row>
    <row r="46" spans="1:15" s="44" customFormat="1" ht="28.5" customHeight="1" x14ac:dyDescent="0.25">
      <c r="B46" s="84"/>
      <c r="C46" s="81"/>
      <c r="D46" s="81"/>
      <c r="E46" s="81"/>
      <c r="F46" s="81"/>
      <c r="G46" s="81"/>
      <c r="H46" s="81"/>
      <c r="I46" s="81"/>
      <c r="J46" s="81"/>
      <c r="K46" s="81"/>
    </row>
    <row r="47" spans="1:15" s="44" customFormat="1" ht="28.5" customHeight="1" x14ac:dyDescent="0.25">
      <c r="B47" s="85"/>
      <c r="C47" s="81"/>
      <c r="D47" s="81"/>
      <c r="E47" s="81"/>
      <c r="F47" s="81"/>
      <c r="G47" s="81"/>
      <c r="H47" s="81"/>
      <c r="I47" s="81"/>
      <c r="J47" s="81"/>
      <c r="K47" s="81"/>
    </row>
    <row r="48" spans="1:15" s="44" customFormat="1" ht="28.5" customHeight="1" x14ac:dyDescent="0.25">
      <c r="B48" s="85"/>
      <c r="C48" s="81"/>
      <c r="D48" s="81"/>
      <c r="E48" s="81"/>
      <c r="F48" s="81"/>
      <c r="G48" s="81"/>
      <c r="H48" s="81"/>
      <c r="I48" s="81"/>
      <c r="J48" s="81"/>
      <c r="K48" s="81"/>
    </row>
    <row r="49" spans="2:11" s="44" customFormat="1" ht="28.5" customHeight="1" x14ac:dyDescent="0.25">
      <c r="B49" s="65"/>
      <c r="C49" s="73"/>
      <c r="D49" s="73"/>
      <c r="E49" s="73"/>
      <c r="F49" s="73"/>
      <c r="G49" s="73"/>
      <c r="H49" s="73"/>
      <c r="I49" s="73"/>
      <c r="J49" s="73"/>
      <c r="K49" s="73"/>
    </row>
    <row r="50" spans="2:11" s="44" customFormat="1" ht="28.5" customHeight="1" x14ac:dyDescent="0.25">
      <c r="B50" s="65"/>
      <c r="C50" s="73"/>
      <c r="D50" s="73"/>
      <c r="E50" s="73"/>
      <c r="F50" s="73"/>
      <c r="G50" s="73"/>
      <c r="H50" s="73"/>
      <c r="I50" s="73"/>
      <c r="J50" s="73"/>
      <c r="K50" s="73"/>
    </row>
    <row r="51" spans="2:11" s="44" customFormat="1" ht="28.5" customHeight="1" x14ac:dyDescent="0.25">
      <c r="B51" s="65"/>
      <c r="C51" s="73"/>
      <c r="D51" s="73"/>
      <c r="E51" s="73"/>
      <c r="F51" s="73"/>
      <c r="G51" s="73"/>
      <c r="H51" s="73"/>
      <c r="I51" s="73"/>
      <c r="J51" s="73"/>
      <c r="K51" s="73"/>
    </row>
    <row r="52" spans="2:11" s="44" customFormat="1" ht="28.5" customHeight="1" x14ac:dyDescent="0.25"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2:11" s="44" customFormat="1" ht="28.5" customHeight="1" x14ac:dyDescent="0.25">
      <c r="B53" s="92"/>
      <c r="C53" s="93"/>
      <c r="D53" s="93"/>
      <c r="E53" s="93"/>
      <c r="F53" s="93"/>
      <c r="G53" s="93"/>
      <c r="H53" s="93"/>
      <c r="I53" s="93"/>
      <c r="J53" s="93"/>
      <c r="K53" s="93"/>
    </row>
  </sheetData>
  <autoFilter ref="B5:K29"/>
  <mergeCells count="12">
    <mergeCell ref="B32:O32"/>
    <mergeCell ref="B35:O35"/>
    <mergeCell ref="B36:L36"/>
    <mergeCell ref="H4:H5"/>
    <mergeCell ref="I4:K4"/>
    <mergeCell ref="B2:K3"/>
    <mergeCell ref="B31:I31"/>
    <mergeCell ref="B6:F6"/>
    <mergeCell ref="C4:C5"/>
    <mergeCell ref="B4:B5"/>
    <mergeCell ref="D4:F4"/>
    <mergeCell ref="G4:G5"/>
  </mergeCells>
  <phoneticPr fontId="0" type="noConversion"/>
  <pageMargins left="0.62992125984251968" right="0.23622047244094491" top="0.47244094488188981" bottom="0.74803149606299213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Оперативка</vt:lpstr>
      <vt:lpstr>Высвобожденные</vt:lpstr>
    </vt:vector>
  </TitlesOfParts>
  <Company>no mame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SpecORT-PZ</dc:creator>
  <cp:lastModifiedBy>Моисеев А.А.</cp:lastModifiedBy>
  <cp:lastPrinted>2020-12-24T12:21:23Z</cp:lastPrinted>
  <dcterms:created xsi:type="dcterms:W3CDTF">2013-09-24T09:06:51Z</dcterms:created>
  <dcterms:modified xsi:type="dcterms:W3CDTF">2021-01-29T11:29:58Z</dcterms:modified>
</cp:coreProperties>
</file>